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7 d)" sheetId="1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<sst xmlns="http://schemas.openxmlformats.org/spreadsheetml/2006/main" count="28" uniqueCount="20">
  <si>
    <t>Formato 7 d) Resultados de Egresos - LDF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</si>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</sst>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11" xfId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9" xfId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horizontal="left" vertical="center" indent="6"/>
    </xf>
    <xf numFmtId="43" fontId="4" fillId="0" borderId="12" xfId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43" fontId="4" fillId="0" borderId="12" xfId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>
      <alignment vertical="center"/>
    </xf>
    <xf numFmtId="43" fontId="4" fillId="0" borderId="1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/>
    <xf numFmtId="0" fontId="4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15240</xdr:rowOff>
    </xdr:from>
    <xdr:to>
      <xdr:col>0</xdr:col>
      <xdr:colOff>975360</xdr:colOff>
      <xdr:row>3</xdr:row>
      <xdr:rowOff>167640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198120"/>
          <a:ext cx="9601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>
      <selection activeCell="B13" sqref="B13"/>
    </sheetView>
  </sheetViews>
  <sheetFormatPr baseColWidth="10" defaultRowHeight="14.4" x14ac:dyDescent="0.3"/>
  <cols>
    <col min="1" max="1" width="69.44140625" style="15" customWidth="1"/>
    <col min="2" max="7" width="20.6640625" style="14" customWidth="1"/>
  </cols>
  <sheetData>
    <row r="1" spans="1:7" x14ac:dyDescent="0.3">
      <c r="A1" s="17" t="s">
        <v>0</v>
      </c>
      <c r="B1" s="17"/>
      <c r="C1" s="17"/>
      <c r="D1" s="17"/>
      <c r="E1" s="17"/>
      <c r="F1" s="17"/>
      <c r="G1" s="17"/>
    </row>
    <row r="2" spans="1:7" x14ac:dyDescent="0.3">
      <c r="A2" s="18" t="str">
        <f>ENTIDAD</f>
        <v>Municipio de León, Gobierno del Estado de Guanajuato</v>
      </c>
      <c r="B2" s="19"/>
      <c r="C2" s="19"/>
      <c r="D2" s="19"/>
      <c r="E2" s="19"/>
      <c r="F2" s="19"/>
      <c r="G2" s="20"/>
    </row>
    <row r="3" spans="1:7" x14ac:dyDescent="0.3">
      <c r="A3" s="21" t="s">
        <v>1</v>
      </c>
      <c r="B3" s="22"/>
      <c r="C3" s="22"/>
      <c r="D3" s="22"/>
      <c r="E3" s="22"/>
      <c r="F3" s="22"/>
      <c r="G3" s="23"/>
    </row>
    <row r="4" spans="1:7" x14ac:dyDescent="0.3">
      <c r="A4" s="24" t="s">
        <v>2</v>
      </c>
      <c r="B4" s="25"/>
      <c r="C4" s="25"/>
      <c r="D4" s="25"/>
      <c r="E4" s="25"/>
      <c r="F4" s="25"/>
      <c r="G4" s="26"/>
    </row>
    <row r="5" spans="1:7" x14ac:dyDescent="0.3">
      <c r="A5" s="27" t="s">
        <v>3</v>
      </c>
      <c r="B5" s="29" t="str">
        <f>ANIO5R</f>
        <v>2014 ¹ (c)</v>
      </c>
      <c r="C5" s="29" t="str">
        <f>ANIO4R</f>
        <v>2015 ¹ (c)</v>
      </c>
      <c r="D5" s="29" t="str">
        <f>ANIO3R</f>
        <v>2016 ¹ (c)</v>
      </c>
      <c r="E5" s="29" t="str">
        <f>ANIO2R</f>
        <v>2017 ¹ (c)</v>
      </c>
      <c r="F5" s="29" t="str">
        <f>ANIO1R</f>
        <v>2018 ¹ (c)</v>
      </c>
      <c r="G5" s="1">
        <f>ANIO_INFORME</f>
        <v>2019</v>
      </c>
    </row>
    <row r="6" spans="1:7" ht="20.399999999999999" x14ac:dyDescent="0.3">
      <c r="A6" s="28"/>
      <c r="B6" s="30"/>
      <c r="C6" s="30"/>
      <c r="D6" s="30"/>
      <c r="E6" s="30"/>
      <c r="F6" s="30"/>
      <c r="G6" s="2" t="s">
        <v>4</v>
      </c>
    </row>
    <row r="7" spans="1:7" x14ac:dyDescent="0.3">
      <c r="A7" s="3" t="s">
        <v>5</v>
      </c>
      <c r="B7" s="4">
        <f>SUM(B8:B16)</f>
        <v>2043661435.250001</v>
      </c>
      <c r="C7" s="4">
        <f t="shared" ref="C7:G7" si="0">SUM(C8:C16)</f>
        <v>2155729625.3000011</v>
      </c>
      <c r="D7" s="4">
        <f t="shared" si="0"/>
        <v>3372686449.3900008</v>
      </c>
      <c r="E7" s="4">
        <f t="shared" si="0"/>
        <v>3608449746.8100004</v>
      </c>
      <c r="F7" s="4">
        <f t="shared" si="0"/>
        <v>4181795632.0299997</v>
      </c>
      <c r="G7" s="4">
        <f t="shared" si="0"/>
        <v>2977808228.6899996</v>
      </c>
    </row>
    <row r="8" spans="1:7" x14ac:dyDescent="0.3">
      <c r="A8" s="5" t="s">
        <v>6</v>
      </c>
      <c r="B8" s="6">
        <v>943213810.6900003</v>
      </c>
      <c r="C8" s="6">
        <v>1090443711.6800015</v>
      </c>
      <c r="D8" s="6">
        <v>1655258868.6300006</v>
      </c>
      <c r="E8" s="6">
        <v>1342763267.220001</v>
      </c>
      <c r="F8" s="6">
        <v>1541163621.71</v>
      </c>
      <c r="G8" s="6">
        <v>1124122560.3</v>
      </c>
    </row>
    <row r="9" spans="1:7" x14ac:dyDescent="0.3">
      <c r="A9" s="5" t="s">
        <v>7</v>
      </c>
      <c r="B9" s="6">
        <v>184588814.39000008</v>
      </c>
      <c r="C9" s="6">
        <v>185756667.92999971</v>
      </c>
      <c r="D9" s="6">
        <v>195289846.25000009</v>
      </c>
      <c r="E9" s="6">
        <v>234068558.19</v>
      </c>
      <c r="F9" s="6">
        <v>298918164.66999996</v>
      </c>
      <c r="G9" s="6">
        <v>217196717.53999999</v>
      </c>
    </row>
    <row r="10" spans="1:7" x14ac:dyDescent="0.3">
      <c r="A10" s="5" t="s">
        <v>8</v>
      </c>
      <c r="B10" s="6">
        <v>519522646.38000047</v>
      </c>
      <c r="C10" s="6">
        <v>522773792.16999996</v>
      </c>
      <c r="D10" s="6">
        <v>628951761.12000024</v>
      </c>
      <c r="E10" s="6">
        <v>727098017.25999975</v>
      </c>
      <c r="F10" s="6">
        <v>833015171.73000002</v>
      </c>
      <c r="G10" s="6">
        <v>505641926.44999999</v>
      </c>
    </row>
    <row r="11" spans="1:7" x14ac:dyDescent="0.3">
      <c r="A11" s="5" t="s">
        <v>9</v>
      </c>
      <c r="B11" s="6">
        <v>353313277.00000006</v>
      </c>
      <c r="C11" s="6">
        <v>342635371.91000009</v>
      </c>
      <c r="D11" s="6">
        <v>503359370.05999994</v>
      </c>
      <c r="E11" s="6">
        <v>651811137.95000005</v>
      </c>
      <c r="F11" s="6">
        <v>657609463.23000002</v>
      </c>
      <c r="G11" s="6">
        <v>615754222.49000001</v>
      </c>
    </row>
    <row r="12" spans="1:7" x14ac:dyDescent="0.3">
      <c r="A12" s="5" t="s">
        <v>10</v>
      </c>
      <c r="B12" s="6">
        <v>43022886.790000007</v>
      </c>
      <c r="C12" s="6">
        <v>14120081.609999999</v>
      </c>
      <c r="D12" s="6">
        <v>41013226.249999993</v>
      </c>
      <c r="E12" s="6">
        <v>136352534.68000001</v>
      </c>
      <c r="F12" s="6">
        <v>105218016.72</v>
      </c>
      <c r="G12" s="6">
        <v>125041244.83</v>
      </c>
    </row>
    <row r="13" spans="1:7" x14ac:dyDescent="0.3">
      <c r="A13" s="5" t="s">
        <v>11</v>
      </c>
      <c r="B13" s="6">
        <v>0</v>
      </c>
      <c r="C13" s="6">
        <v>0</v>
      </c>
      <c r="D13" s="6">
        <v>208400312.35000002</v>
      </c>
      <c r="E13" s="6">
        <v>503856231.50999987</v>
      </c>
      <c r="F13" s="6">
        <v>734402499.4799999</v>
      </c>
      <c r="G13" s="6">
        <v>379039829.45999998</v>
      </c>
    </row>
    <row r="14" spans="1:7" x14ac:dyDescent="0.3">
      <c r="A14" s="5" t="s">
        <v>12</v>
      </c>
      <c r="B14" s="6">
        <v>0</v>
      </c>
      <c r="C14" s="6">
        <v>0</v>
      </c>
      <c r="D14" s="6">
        <v>140413064.72999999</v>
      </c>
      <c r="E14" s="6">
        <v>12500000</v>
      </c>
      <c r="F14" s="6">
        <v>11468694.49</v>
      </c>
      <c r="G14" s="6">
        <v>11011727.619999999</v>
      </c>
    </row>
    <row r="15" spans="1:7" x14ac:dyDescent="0.3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3">
      <c r="A16" s="5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3">
      <c r="A17" s="7"/>
      <c r="B17" s="8"/>
      <c r="C17" s="8"/>
      <c r="D17" s="8"/>
      <c r="E17" s="8"/>
      <c r="F17" s="8"/>
      <c r="G17" s="8"/>
    </row>
    <row r="18" spans="1:7" x14ac:dyDescent="0.3">
      <c r="A18" s="9" t="s">
        <v>15</v>
      </c>
      <c r="B18" s="10">
        <f>SUM(B19:B27)</f>
        <v>2444872904.1699996</v>
      </c>
      <c r="C18" s="10">
        <f t="shared" ref="C18:G18" si="1">SUM(C19:C27)</f>
        <v>2360681788.5800004</v>
      </c>
      <c r="D18" s="10">
        <f t="shared" si="1"/>
        <v>864196780.5</v>
      </c>
      <c r="E18" s="10">
        <f t="shared" si="1"/>
        <v>1909838690.0699999</v>
      </c>
      <c r="F18" s="10">
        <f t="shared" si="1"/>
        <v>1814087150.77</v>
      </c>
      <c r="G18" s="10">
        <f t="shared" si="1"/>
        <v>1160993984.6099999</v>
      </c>
    </row>
    <row r="19" spans="1:7" x14ac:dyDescent="0.3">
      <c r="A19" s="5" t="s">
        <v>6</v>
      </c>
      <c r="B19" s="6">
        <v>458416698</v>
      </c>
      <c r="C19" s="6">
        <v>522850646.58999997</v>
      </c>
      <c r="D19" s="6">
        <v>0</v>
      </c>
      <c r="E19" s="6">
        <v>381618705</v>
      </c>
      <c r="F19" s="6">
        <v>425289253.00000006</v>
      </c>
      <c r="G19" s="6">
        <v>327521243.05000001</v>
      </c>
    </row>
    <row r="20" spans="1:7" x14ac:dyDescent="0.3">
      <c r="A20" s="5" t="s">
        <v>7</v>
      </c>
      <c r="B20" s="6">
        <v>26031615.149999995</v>
      </c>
      <c r="C20" s="6">
        <v>11036912.490000002</v>
      </c>
      <c r="D20" s="6">
        <v>31436995.749999996</v>
      </c>
      <c r="E20" s="6">
        <v>17838846.030000001</v>
      </c>
      <c r="F20" s="6">
        <v>22460076.100000001</v>
      </c>
      <c r="G20" s="6">
        <v>2098048.81</v>
      </c>
    </row>
    <row r="21" spans="1:7" x14ac:dyDescent="0.3">
      <c r="A21" s="5" t="s">
        <v>8</v>
      </c>
      <c r="B21" s="6">
        <v>302912215.34999996</v>
      </c>
      <c r="C21" s="6">
        <v>351835107.57000005</v>
      </c>
      <c r="D21" s="6">
        <v>276965985.70999998</v>
      </c>
      <c r="E21" s="6">
        <v>191114637.87</v>
      </c>
      <c r="F21" s="6">
        <v>228451619.75999999</v>
      </c>
      <c r="G21" s="6">
        <v>203146550.49999997</v>
      </c>
    </row>
    <row r="22" spans="1:7" x14ac:dyDescent="0.3">
      <c r="A22" s="5" t="s">
        <v>9</v>
      </c>
      <c r="B22" s="6">
        <v>246146029.36999995</v>
      </c>
      <c r="C22" s="6">
        <v>296046010.21000004</v>
      </c>
      <c r="D22" s="6">
        <v>130519051.48</v>
      </c>
      <c r="E22" s="6">
        <v>286579875.95999998</v>
      </c>
      <c r="F22" s="6">
        <v>224744276.11000001</v>
      </c>
      <c r="G22" s="6">
        <v>145971740.28999999</v>
      </c>
    </row>
    <row r="23" spans="1:7" x14ac:dyDescent="0.3">
      <c r="A23" s="5" t="s">
        <v>10</v>
      </c>
      <c r="B23" s="6">
        <v>83853915.590000018</v>
      </c>
      <c r="C23" s="6">
        <v>68186685.269999996</v>
      </c>
      <c r="D23" s="6">
        <v>45675887.709999993</v>
      </c>
      <c r="E23" s="6">
        <v>31322971.800000001</v>
      </c>
      <c r="F23" s="6">
        <v>20843380.120000001</v>
      </c>
      <c r="G23" s="6">
        <v>2572324.65</v>
      </c>
    </row>
    <row r="24" spans="1:7" x14ac:dyDescent="0.3">
      <c r="A24" s="5" t="s">
        <v>11</v>
      </c>
      <c r="B24" s="6">
        <v>1212416691.51</v>
      </c>
      <c r="C24" s="6">
        <v>822942614.07000017</v>
      </c>
      <c r="D24" s="6">
        <v>258658282.84000006</v>
      </c>
      <c r="E24" s="6">
        <v>832636009.64999998</v>
      </c>
      <c r="F24" s="6">
        <v>705084226.33000004</v>
      </c>
      <c r="G24" s="6">
        <v>342346073.23000002</v>
      </c>
    </row>
    <row r="25" spans="1:7" x14ac:dyDescent="0.3">
      <c r="A25" s="5" t="s">
        <v>12</v>
      </c>
      <c r="B25" s="6">
        <v>0</v>
      </c>
      <c r="C25" s="6">
        <v>212239960.46000001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3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3">
      <c r="A27" s="5" t="s">
        <v>14</v>
      </c>
      <c r="B27" s="6">
        <v>115095739.2</v>
      </c>
      <c r="C27" s="6">
        <v>75543851.920000017</v>
      </c>
      <c r="D27" s="6">
        <v>120940577.01000001</v>
      </c>
      <c r="E27" s="6">
        <v>168727643.75999999</v>
      </c>
      <c r="F27" s="6">
        <v>187214319.35000002</v>
      </c>
      <c r="G27" s="6">
        <v>137338004.08000001</v>
      </c>
    </row>
    <row r="28" spans="1:7" x14ac:dyDescent="0.3">
      <c r="A28" s="7"/>
      <c r="B28" s="8"/>
      <c r="C28" s="8"/>
      <c r="D28" s="8"/>
      <c r="E28" s="8"/>
      <c r="F28" s="8"/>
      <c r="G28" s="8"/>
    </row>
    <row r="29" spans="1:7" x14ac:dyDescent="0.3">
      <c r="A29" s="9" t="s">
        <v>17</v>
      </c>
      <c r="B29" s="6">
        <f>B7+B18</f>
        <v>4488534339.4200001</v>
      </c>
      <c r="C29" s="6">
        <f t="shared" ref="C29:G29" si="2">C7+C18</f>
        <v>4516411413.8800011</v>
      </c>
      <c r="D29" s="6">
        <f t="shared" si="2"/>
        <v>4236883229.8900008</v>
      </c>
      <c r="E29" s="6">
        <f t="shared" si="2"/>
        <v>5518288436.8800001</v>
      </c>
      <c r="F29" s="6">
        <f t="shared" si="2"/>
        <v>5995882782.7999992</v>
      </c>
      <c r="G29" s="6">
        <f t="shared" si="2"/>
        <v>4138802213.2999992</v>
      </c>
    </row>
    <row r="30" spans="1:7" x14ac:dyDescent="0.3">
      <c r="A30" s="11"/>
      <c r="B30" s="12"/>
      <c r="C30" s="12"/>
      <c r="D30" s="12"/>
      <c r="E30" s="12"/>
      <c r="F30" s="12"/>
      <c r="G30" s="12"/>
    </row>
    <row r="31" spans="1:7" x14ac:dyDescent="0.3">
      <c r="A31" s="13"/>
    </row>
    <row r="32" spans="1:7" x14ac:dyDescent="0.3">
      <c r="A32" s="16" t="s">
        <v>18</v>
      </c>
      <c r="B32" s="16"/>
      <c r="C32" s="16"/>
      <c r="D32" s="16"/>
      <c r="E32" s="16"/>
      <c r="F32" s="16"/>
      <c r="G32" s="16"/>
    </row>
    <row r="33" spans="1:7" x14ac:dyDescent="0.3">
      <c r="A33" s="16" t="s">
        <v>19</v>
      </c>
      <c r="B33" s="16"/>
      <c r="C33" s="16"/>
      <c r="D33" s="16"/>
      <c r="E33" s="16"/>
      <c r="F33" s="16"/>
      <c r="G33" s="16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pageSetup scale="44" orientation="portrait" r:id="rId1"/>
  <ignoredErrors>
    <ignoredError sqref="B5:G1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2019-10-30T17:21:12Z</dcterms:created>
  <dcterms:modified xsi:type="dcterms:W3CDTF">2019-10-30T20:39:12Z</dcterms:modified>
</cp:coreProperties>
</file>